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utcome Tracker" sheetId="1" state="visible" r:id="rId1"/>
    <sheet xmlns:r="http://schemas.openxmlformats.org/officeDocument/2006/relationships" name="Dashboard" sheetId="2" state="visible" r:id="rId2"/>
  </sheets>
  <definedNames>
    <definedName name="_xlnm._FilterDatabase" localSheetId="0" hidden="1">'Outcome Tracker'!$A$1:$Q$200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6C3FC5"/>
      <sz val="18"/>
    </font>
    <font>
      <b val="1"/>
      <color rgb="002E7D5B"/>
    </font>
    <font>
      <b val="1"/>
      <sz val="13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6C3FC5"/>
      </patternFill>
    </fill>
    <fill>
      <patternFill patternType="solid">
        <fgColor rgb="00E7F3ED"/>
      </patternFill>
    </fill>
    <fill>
      <patternFill patternType="solid">
        <fgColor rgb="00EEE7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0" pivotButton="0" quotePrefix="0" xfId="0"/>
    <xf numFmtId="0" fontId="4" fillId="4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2" customWidth="1" min="3" max="3"/>
    <col width="28" customWidth="1" min="4" max="4"/>
    <col width="22" customWidth="1" min="5" max="5"/>
    <col width="20" customWidth="1" min="6" max="6"/>
    <col width="18" customWidth="1" min="7" max="7"/>
    <col width="24" customWidth="1" min="8" max="8"/>
    <col width="18" customWidth="1" min="9" max="9"/>
    <col width="18" customWidth="1" min="10" max="10"/>
    <col width="30" customWidth="1" min="11" max="11"/>
    <col width="18" customWidth="1" min="12" max="12"/>
    <col width="18" customWidth="1" min="13" max="13"/>
    <col width="16" customWidth="1" min="14" max="14"/>
    <col width="30" customWidth="1" min="15" max="15"/>
    <col width="18" customWidth="1" min="16" max="16"/>
    <col width="35" customWidth="1" min="17" max="17"/>
  </cols>
  <sheetData>
    <row r="1">
      <c r="A1" s="1" t="inlineStr">
        <is>
          <t>Outcome ID</t>
        </is>
      </c>
      <c r="B1" s="1" t="inlineStr">
        <is>
          <t>Date Updated</t>
        </is>
      </c>
      <c r="C1" s="1" t="inlineStr">
        <is>
          <t>Company</t>
        </is>
      </c>
      <c r="D1" s="1" t="inlineStr">
        <is>
          <t>Role / Opportunity</t>
        </is>
      </c>
      <c r="E1" s="1" t="inlineStr">
        <is>
          <t>Opportunity Type</t>
        </is>
      </c>
      <c r="F1" s="1" t="inlineStr">
        <is>
          <t>Current Stage</t>
        </is>
      </c>
      <c r="G1" s="1" t="inlineStr">
        <is>
          <t>Status</t>
        </is>
      </c>
      <c r="H1" s="1" t="inlineStr">
        <is>
          <t>Interview / Assessment Date</t>
        </is>
      </c>
      <c r="I1" s="1" t="inlineStr">
        <is>
          <t>Offer Received?</t>
        </is>
      </c>
      <c r="J1" s="1" t="inlineStr">
        <is>
          <t>Offer Deadline</t>
        </is>
      </c>
      <c r="K1" s="1" t="inlineStr">
        <is>
          <t>Next Action</t>
        </is>
      </c>
      <c r="L1" s="1" t="inlineStr">
        <is>
          <t>Next Action Date</t>
        </is>
      </c>
      <c r="M1" s="1" t="inlineStr">
        <is>
          <t>Decision</t>
        </is>
      </c>
      <c r="N1" s="1" t="inlineStr">
        <is>
          <t>Outcome Date</t>
        </is>
      </c>
      <c r="O1" s="1" t="inlineStr">
        <is>
          <t>Outcome</t>
        </is>
      </c>
      <c r="P1" s="1" t="inlineStr">
        <is>
          <t>Follow-up Needed?</t>
        </is>
      </c>
      <c r="Q1" s="1" t="inlineStr">
        <is>
          <t>Notes</t>
        </is>
      </c>
    </row>
  </sheetData>
  <autoFilter ref="A1:Q200"/>
  <dataValidations count="5">
    <dataValidation sqref="F2:F200" showDropDown="0" showInputMessage="0" showErrorMessage="0" allowBlank="1" type="list">
      <formula1>"Application,Screening,Assessment,Interview,Final Stage,Offer,Negotiation,Accepted,Declined,Rejected,Withdrawn"</formula1>
    </dataValidation>
    <dataValidation sqref="G2:G200" showDropDown="0" showInputMessage="0" showErrorMessage="0" allowBlank="1" type="list">
      <formula1>"Active,Waiting,Decision Required,Closed"</formula1>
    </dataValidation>
    <dataValidation sqref="I2:I200" showDropDown="0" showInputMessage="0" showErrorMessage="0" allowBlank="1" type="list">
      <formula1>"Yes,No"</formula1>
    </dataValidation>
    <dataValidation sqref="M2:M200" showDropDown="0" showInputMessage="0" showErrorMessage="0" allowBlank="1" type="list">
      <formula1>"Accept,Decline,Negotiate,Continue,Withdraw"</formula1>
    </dataValidation>
    <dataValidation sqref="P2:P20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2" t="inlineStr">
        <is>
          <t>Opportunity Conversion Dashboard</t>
        </is>
      </c>
    </row>
    <row r="3">
      <c r="A3" s="3" t="inlineStr">
        <is>
          <t>Active Opportunities</t>
        </is>
      </c>
      <c r="B3" s="4">
        <f>COUNTIF('Outcome Tracker'!G2:G200,"Active")</f>
        <v/>
      </c>
    </row>
    <row r="4">
      <c r="A4" s="3" t="inlineStr">
        <is>
          <t>Waiting</t>
        </is>
      </c>
      <c r="B4" s="4">
        <f>COUNTIF('Outcome Tracker'!G2:G200,"Waiting")</f>
        <v/>
      </c>
    </row>
    <row r="5">
      <c r="A5" s="3" t="inlineStr">
        <is>
          <t>Offers Received</t>
        </is>
      </c>
      <c r="B5" s="4">
        <f>COUNTIF('Outcome Tracker'!I2:I200,"Yes")</f>
        <v/>
      </c>
    </row>
    <row r="6">
      <c r="A6" s="3" t="inlineStr">
        <is>
          <t>Accepted</t>
        </is>
      </c>
      <c r="B6" s="4">
        <f>COUNTIF('Outcome Tracker'!M2:M200,"Accept")</f>
        <v/>
      </c>
    </row>
    <row r="7">
      <c r="A7" s="3" t="inlineStr">
        <is>
          <t>Declined</t>
        </is>
      </c>
      <c r="B7" s="4">
        <f>COUNTIF('Outcome Tracker'!M2:M200,"Decline")</f>
        <v/>
      </c>
    </row>
    <row r="8">
      <c r="A8" s="3" t="inlineStr">
        <is>
          <t>Negotiating</t>
        </is>
      </c>
      <c r="B8" s="4">
        <f>COUNTIF('Outcome Tracker'!M2:M200,"Negotiate")</f>
        <v/>
      </c>
    </row>
    <row r="9">
      <c r="A9" s="3" t="inlineStr">
        <is>
          <t>Follow-ups Needed</t>
        </is>
      </c>
      <c r="B9" s="4">
        <f>COUNTIF('Outcome Tracker'!P2:P200,"Yes")</f>
        <v/>
      </c>
    </row>
    <row r="10">
      <c r="A10" s="3" t="inlineStr">
        <is>
          <t>Closed Outcomes</t>
        </is>
      </c>
      <c r="B10" s="4">
        <f>COUNTIF('Outcome Tracker'!G2:G200,"Closed")</f>
        <v/>
      </c>
    </row>
    <row r="13">
      <c r="A13" s="5" t="inlineStr">
        <is>
          <t>Use this dashboard to manage movement and outcomes, not to predict hiring results.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2026-09-25T10:19:40Z</dcterms:created>
  <dcterms:modified xmlns:dcterms="http://purl.org/dc/terms/" xmlns:xsi="http://www.w3.org/2001/XMLSchema-instance" xsi:type="dcterms:W3CDTF">2026-09-25T10:19:40Z</dcterms:modified>
</cp:coreProperties>
</file>